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تعرفه ها 1405\"/>
    </mc:Choice>
  </mc:AlternateContent>
  <bookViews>
    <workbookView xWindow="0" yWindow="0" windowWidth="15360" windowHeight="7650"/>
  </bookViews>
  <sheets>
    <sheet name="Sheet2" sheetId="2" r:id="rId1"/>
  </sheets>
  <calcPr calcId="162913"/>
</workbook>
</file>

<file path=xl/calcChain.xml><?xml version="1.0" encoding="utf-8"?>
<calcChain xmlns="http://schemas.openxmlformats.org/spreadsheetml/2006/main">
  <c r="E3" i="2" l="1"/>
  <c r="E10" i="2"/>
  <c r="E9" i="2"/>
  <c r="E8" i="2"/>
  <c r="E7" i="2"/>
  <c r="E6" i="2"/>
  <c r="E5" i="2"/>
  <c r="E4" i="2"/>
</calcChain>
</file>

<file path=xl/sharedStrings.xml><?xml version="1.0" encoding="utf-8"?>
<sst xmlns="http://schemas.openxmlformats.org/spreadsheetml/2006/main" count="32" uniqueCount="30">
  <si>
    <t>تجویز شیمی درمانی داخل ضایعه، موارد متعدد دارو از قبل مخلوط شده به ازای هر جلسه</t>
  </si>
  <si>
    <t>پر کردن مجدد و نگهداری پمپ قابل کاشت، برای مراجعه مجدد بیماران جهت شارژ پمپ کاشته شده</t>
  </si>
  <si>
    <t>تعرفه خصوصی</t>
  </si>
  <si>
    <t>توضیح: ردیفهای 9-5 فقط در صورت بستری بیمار در بخش قابل محاسبه می باشد و در مطب قابل انجام ومحاسبه نمی باشد</t>
  </si>
  <si>
    <t>تعرفه خیریه</t>
  </si>
  <si>
    <t>معاونت درمان دانشگاه علوم پزشکی لرستان</t>
  </si>
  <si>
    <t>تجويز شيمي درماني زير جلدي يا عضلاني با يا بدون بيحسي موضعي به ازاي هر جلسه</t>
  </si>
  <si>
    <t>(به شرط یک بررسی توسط پزشک در طی جلسه شیمی درمانی)</t>
  </si>
  <si>
    <t>تجويز شيمي درماني داخل وريدي يا شرياني با تکنيک تجويز سريع و روش انفوزيون موارد متعدد دارو از قبل مخلوط شده به ازاي هر جلسه تا 8 ساعت</t>
  </si>
  <si>
    <t>(به شرط يک بررسي توسط پزشک در طی جلسه شيمي درماني برای موارد بالای 8 ساعت کد901550 قابل گزارش و محاسبه مي باشد)</t>
  </si>
  <si>
    <t/>
  </si>
  <si>
    <t>انفوزيون طولاني مدت (بيش از 8 ساعت) با یا بدون پمپ قابل حمل يا قابل كاشت همراه با پرکردن مجدد پمپ؛</t>
  </si>
  <si>
    <t>(این کد برای هر 24 ساعت انفوزیون، یک بار قابل گزارش و محاسبه می‌باشد) (صرفا با نظارت مستقیم پزشک قابل محاسبه و اخذ می‌باشد)</t>
  </si>
  <si>
    <t>تجويز شيمي درماني، بداخل حفره پلور یا پريتوئن، نيازمند و شامل توراسنتز و پریتونئوسنتز</t>
  </si>
  <si>
    <t>(صرفا در صورت انجام توسط پزشک قابل محاسبه و اخذ می‌باشد)</t>
  </si>
  <si>
    <t>تجويز شيمي درماني به داخل CNS و داخل نخاعي (شامل پونکسيون نخاعي)</t>
  </si>
  <si>
    <t>تزريق شيمي درماني، ساب آراكنوئيد يا داخل بطني، از طريق محفظه زيرجلدي، يك يا چند دارو</t>
  </si>
  <si>
    <t>( به شرط یک بررسی توسط پزشک در طی جلسه شیمی درمانی)</t>
  </si>
  <si>
    <t>کد ملی</t>
  </si>
  <si>
    <t>ویژگی</t>
  </si>
  <si>
    <t>شرح کد</t>
  </si>
  <si>
    <t>توضیحات</t>
  </si>
  <si>
    <t>ارزش کل</t>
  </si>
  <si>
    <t>جزء حرفه‌ای</t>
  </si>
  <si>
    <t>جزء فنی</t>
  </si>
  <si>
    <t>ارزش بیهوشی</t>
  </si>
  <si>
    <t>تعرفه  دولتی</t>
  </si>
  <si>
    <t>تعرفه غیر دولتی</t>
  </si>
  <si>
    <t xml:space="preserve"> کلیه نرخ های مصوب در سایت معاونت درمان دانشگاه به آدرس http//: m.darman.lums.ac.irبارگذاری شده </t>
  </si>
  <si>
    <t>نرخ شیمی درمانی دولتی،خیریه و خصوصی1405(برحسب ریال)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</si>
</sst>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65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sz val="11"/>
      <color rgb="FF000000"/>
      <name val="Arial"/>
      <family val="2"/>
      <charset val="178"/>
      <scheme val="minor"/>
    </font>
    <font>
      <sz val="10"/>
      <name val="Arial"/>
      <family val="2"/>
    </font>
    <font>
      <sz val="10"/>
      <color theme="1"/>
      <name val="B Nazanin"/>
      <charset val="178"/>
    </font>
    <font>
      <b/>
      <sz val="10"/>
      <name val="B Nazanin"/>
      <charset val="178"/>
    </font>
    <font>
      <b/>
      <sz val="10"/>
      <color theme="1"/>
      <name val="B Nazanin"/>
      <charset val="178"/>
    </font>
    <font>
      <b/>
      <sz val="8"/>
      <color theme="1"/>
      <name val="B Titr"/>
      <charset val="178"/>
    </font>
    <font>
      <b/>
      <sz val="11"/>
      <color theme="1"/>
      <name val="Arial"/>
      <family val="2"/>
      <scheme val="minor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  <font>
      <b/>
      <sz val="9"/>
      <name val="B Nazanin"/>
      <charset val="178"/>
    </font>
    <font>
      <sz val="18"/>
      <color theme="1"/>
      <name val="B Titr"/>
      <charset val="17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9" fillId="0" borderId="0" applyAlignment="0"/>
  </cellStyleXfs>
  <cellXfs count="22">
    <xf numFmtId="0" fontId="0" fillId="0" borderId="0" xfId="0"/>
    <xf numFmtId="0" fontId="20" fillId="0" borderId="10" xfId="43" applyFont="1" applyBorder="1" applyAlignment="1">
      <alignment horizontal="center" vertical="center" readingOrder="2"/>
    </xf>
    <xf numFmtId="0" fontId="22" fillId="0" borderId="10" xfId="43" applyFont="1" applyBorder="1" applyAlignment="1">
      <alignment horizontal="center" vertical="center" readingOrder="2"/>
    </xf>
    <xf numFmtId="3" fontId="21" fillId="0" borderId="10" xfId="0" applyNumberFormat="1" applyFont="1" applyBorder="1" applyAlignment="1">
      <alignment horizontal="center" vertical="center" wrapText="1" readingOrder="2"/>
    </xf>
    <xf numFmtId="0" fontId="23" fillId="34" borderId="10" xfId="0" applyFont="1" applyFill="1" applyBorder="1" applyAlignment="1">
      <alignment horizontal="center" vertical="center" wrapText="1"/>
    </xf>
    <xf numFmtId="0" fontId="0" fillId="0" borderId="11" xfId="0" applyBorder="1" applyAlignment="1"/>
    <xf numFmtId="0" fontId="0" fillId="0" borderId="0" xfId="0" applyAlignment="1"/>
    <xf numFmtId="3" fontId="25" fillId="34" borderId="10" xfId="43" applyNumberFormat="1" applyFont="1" applyFill="1" applyBorder="1" applyAlignment="1">
      <alignment horizontal="center" vertical="center" wrapText="1" readingOrder="2"/>
    </xf>
    <xf numFmtId="0" fontId="26" fillId="0" borderId="10" xfId="43" applyFont="1" applyBorder="1" applyAlignment="1">
      <alignment horizontal="center" vertical="center" readingOrder="2"/>
    </xf>
    <xf numFmtId="0" fontId="25" fillId="0" borderId="10" xfId="43" applyFont="1" applyBorder="1" applyAlignment="1">
      <alignment horizontal="center" vertical="center" readingOrder="2"/>
    </xf>
    <xf numFmtId="3" fontId="25" fillId="0" borderId="10" xfId="43" applyNumberFormat="1" applyFont="1" applyBorder="1" applyAlignment="1">
      <alignment horizontal="center" vertical="center" wrapText="1" readingOrder="2"/>
    </xf>
    <xf numFmtId="0" fontId="24" fillId="33" borderId="11" xfId="0" applyFont="1" applyFill="1" applyBorder="1" applyAlignment="1"/>
    <xf numFmtId="0" fontId="0" fillId="33" borderId="11" xfId="0" applyFill="1" applyBorder="1" applyAlignment="1"/>
    <xf numFmtId="0" fontId="0" fillId="33" borderId="0" xfId="0" applyFill="1" applyAlignment="1"/>
    <xf numFmtId="1" fontId="21" fillId="35" borderId="10" xfId="0" applyNumberFormat="1" applyFont="1" applyFill="1" applyBorder="1" applyAlignment="1">
      <alignment horizontal="center" vertical="center" wrapText="1" readingOrder="2"/>
    </xf>
    <xf numFmtId="0" fontId="22" fillId="35" borderId="10" xfId="44" applyFont="1" applyFill="1" applyBorder="1" applyAlignment="1">
      <alignment horizontal="center" vertical="center" wrapText="1"/>
    </xf>
    <xf numFmtId="0" fontId="22" fillId="35" borderId="10" xfId="44" applyFont="1" applyFill="1" applyBorder="1" applyAlignment="1">
      <alignment horizontal="center" vertical="center" wrapText="1" readingOrder="2"/>
    </xf>
    <xf numFmtId="1" fontId="21" fillId="0" borderId="10" xfId="0" applyNumberFormat="1" applyFont="1" applyBorder="1" applyAlignment="1">
      <alignment horizontal="right" vertical="center" readingOrder="2"/>
    </xf>
    <xf numFmtId="1" fontId="21" fillId="0" borderId="10" xfId="0" applyNumberFormat="1" applyFont="1" applyBorder="1" applyAlignment="1">
      <alignment horizontal="left" vertical="center" wrapText="1" readingOrder="2"/>
    </xf>
    <xf numFmtId="3" fontId="27" fillId="0" borderId="10" xfId="0" applyNumberFormat="1" applyFont="1" applyBorder="1" applyAlignment="1">
      <alignment horizontal="center" vertical="center" wrapText="1" readingOrder="2"/>
    </xf>
    <xf numFmtId="0" fontId="24" fillId="33" borderId="0" xfId="0" applyFont="1" applyFill="1" applyAlignment="1">
      <alignment horizontal="right"/>
    </xf>
    <xf numFmtId="0" fontId="28" fillId="36" borderId="12" xfId="0" applyFont="1" applyFill="1" applyBorder="1" applyAlignment="1">
      <alignment horizont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2 2 2" xfId="43"/>
    <cellStyle name="Normal 2 3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rightToLeft="1" tabSelected="1" workbookViewId="0">
      <selection activeCell="H10" sqref="H10"/>
    </sheetView>
  </sheetViews>
  <sheetFormatPr defaultRowHeight="14.25" x14ac:dyDescent="0.2"/>
  <cols>
    <col min="1" max="1" width="7" customWidth="1"/>
    <col min="2" max="2" width="4.5" customWidth="1"/>
    <col min="3" max="3" width="27.375" customWidth="1"/>
    <col min="4" max="4" width="27.5" customWidth="1"/>
    <col min="5" max="5" width="6.875" customWidth="1"/>
    <col min="6" max="6" width="8.25" customWidth="1"/>
    <col min="7" max="7" width="6.5" customWidth="1"/>
    <col min="8" max="8" width="6" customWidth="1"/>
  </cols>
  <sheetData>
    <row r="1" spans="1:12" ht="33.75" customHeight="1" x14ac:dyDescent="0.95">
      <c r="A1" s="21" t="s">
        <v>29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36" customHeight="1" x14ac:dyDescent="0.2">
      <c r="A2" s="14" t="s">
        <v>18</v>
      </c>
      <c r="B2" s="15" t="s">
        <v>19</v>
      </c>
      <c r="C2" s="16" t="s">
        <v>20</v>
      </c>
      <c r="D2" s="16" t="s">
        <v>21</v>
      </c>
      <c r="E2" s="16" t="s">
        <v>22</v>
      </c>
      <c r="F2" s="15" t="s">
        <v>23</v>
      </c>
      <c r="G2" s="15" t="s">
        <v>24</v>
      </c>
      <c r="H2" s="15" t="s">
        <v>25</v>
      </c>
      <c r="I2" s="4" t="s">
        <v>26</v>
      </c>
      <c r="J2" s="4" t="s">
        <v>27</v>
      </c>
      <c r="K2" s="4" t="s">
        <v>2</v>
      </c>
      <c r="L2" s="4" t="s">
        <v>4</v>
      </c>
    </row>
    <row r="3" spans="1:12" ht="42.75" customHeight="1" x14ac:dyDescent="0.2">
      <c r="A3" s="17">
        <v>901535</v>
      </c>
      <c r="B3" s="2"/>
      <c r="C3" s="3" t="s">
        <v>6</v>
      </c>
      <c r="D3" s="3" t="s">
        <v>7</v>
      </c>
      <c r="E3" s="8">
        <f t="shared" ref="E3:E10" si="0">F3+G3</f>
        <v>3.6</v>
      </c>
      <c r="F3" s="8">
        <v>3.6</v>
      </c>
      <c r="G3" s="9">
        <v>0</v>
      </c>
      <c r="H3" s="10">
        <v>0</v>
      </c>
      <c r="I3" s="7">
        <v>1992600</v>
      </c>
      <c r="J3" s="7">
        <v>6660000</v>
      </c>
      <c r="K3" s="7">
        <v>6660000</v>
      </c>
      <c r="L3" s="7">
        <v>6660000</v>
      </c>
    </row>
    <row r="4" spans="1:12" ht="44.25" customHeight="1" x14ac:dyDescent="0.2">
      <c r="A4" s="18">
        <v>901540</v>
      </c>
      <c r="B4" s="1"/>
      <c r="C4" s="19" t="s">
        <v>8</v>
      </c>
      <c r="D4" s="3" t="s">
        <v>9</v>
      </c>
      <c r="E4" s="9">
        <f t="shared" si="0"/>
        <v>8</v>
      </c>
      <c r="F4" s="9">
        <v>8</v>
      </c>
      <c r="G4" s="9">
        <v>0</v>
      </c>
      <c r="H4" s="10">
        <v>0</v>
      </c>
      <c r="I4" s="7">
        <v>4428000</v>
      </c>
      <c r="J4" s="7">
        <v>14800000</v>
      </c>
      <c r="K4" s="7">
        <v>14800000</v>
      </c>
      <c r="L4" s="7">
        <v>14800000</v>
      </c>
    </row>
    <row r="5" spans="1:12" ht="39.75" customHeight="1" x14ac:dyDescent="0.2">
      <c r="A5" s="18">
        <v>901545</v>
      </c>
      <c r="B5" s="1"/>
      <c r="C5" s="3" t="s">
        <v>0</v>
      </c>
      <c r="D5" s="3" t="s">
        <v>10</v>
      </c>
      <c r="E5" s="9">
        <f t="shared" si="0"/>
        <v>7</v>
      </c>
      <c r="F5" s="9">
        <v>7</v>
      </c>
      <c r="G5" s="9">
        <v>0</v>
      </c>
      <c r="H5" s="10">
        <v>0</v>
      </c>
      <c r="I5" s="7">
        <v>3874500</v>
      </c>
      <c r="J5" s="7">
        <v>12950000</v>
      </c>
      <c r="K5" s="7">
        <v>12950000</v>
      </c>
      <c r="L5" s="7">
        <v>12950000</v>
      </c>
    </row>
    <row r="6" spans="1:12" ht="46.5" customHeight="1" x14ac:dyDescent="0.2">
      <c r="A6" s="18">
        <v>901550</v>
      </c>
      <c r="B6" s="1"/>
      <c r="C6" s="19" t="s">
        <v>11</v>
      </c>
      <c r="D6" s="3" t="s">
        <v>12</v>
      </c>
      <c r="E6" s="9">
        <f t="shared" si="0"/>
        <v>17</v>
      </c>
      <c r="F6" s="9">
        <v>17</v>
      </c>
      <c r="G6" s="9">
        <v>0</v>
      </c>
      <c r="H6" s="10">
        <v>0</v>
      </c>
      <c r="I6" s="7">
        <v>9409500</v>
      </c>
      <c r="J6" s="7">
        <v>31450000</v>
      </c>
      <c r="K6" s="7">
        <v>31450000</v>
      </c>
      <c r="L6" s="7">
        <v>31450000</v>
      </c>
    </row>
    <row r="7" spans="1:12" ht="42.75" customHeight="1" x14ac:dyDescent="0.2">
      <c r="A7" s="18">
        <v>901555</v>
      </c>
      <c r="B7" s="1"/>
      <c r="C7" s="19" t="s">
        <v>13</v>
      </c>
      <c r="D7" s="3" t="s">
        <v>14</v>
      </c>
      <c r="E7" s="9">
        <f t="shared" si="0"/>
        <v>18</v>
      </c>
      <c r="F7" s="9">
        <v>18</v>
      </c>
      <c r="G7" s="9">
        <v>0</v>
      </c>
      <c r="H7" s="10">
        <v>0</v>
      </c>
      <c r="I7" s="7">
        <v>9963000</v>
      </c>
      <c r="J7" s="7">
        <v>33300000</v>
      </c>
      <c r="K7" s="7">
        <v>33300000</v>
      </c>
      <c r="L7" s="7">
        <v>33300000</v>
      </c>
    </row>
    <row r="8" spans="1:12" ht="42.75" customHeight="1" x14ac:dyDescent="0.2">
      <c r="A8" s="18">
        <v>901560</v>
      </c>
      <c r="B8" s="1"/>
      <c r="C8" s="19" t="s">
        <v>15</v>
      </c>
      <c r="D8" s="3" t="s">
        <v>7</v>
      </c>
      <c r="E8" s="9">
        <f t="shared" si="0"/>
        <v>15</v>
      </c>
      <c r="F8" s="9">
        <v>15</v>
      </c>
      <c r="G8" s="9">
        <v>0</v>
      </c>
      <c r="H8" s="10">
        <v>0</v>
      </c>
      <c r="I8" s="7">
        <v>8302500</v>
      </c>
      <c r="J8" s="7">
        <v>27750000</v>
      </c>
      <c r="K8" s="7">
        <v>27750000</v>
      </c>
      <c r="L8" s="7">
        <v>27750000</v>
      </c>
    </row>
    <row r="9" spans="1:12" ht="45.75" customHeight="1" x14ac:dyDescent="0.2">
      <c r="A9" s="18">
        <v>901565</v>
      </c>
      <c r="B9" s="1"/>
      <c r="C9" s="3" t="s">
        <v>1</v>
      </c>
      <c r="D9" s="3" t="s">
        <v>10</v>
      </c>
      <c r="E9" s="9">
        <f t="shared" si="0"/>
        <v>5</v>
      </c>
      <c r="F9" s="9">
        <v>5</v>
      </c>
      <c r="G9" s="9">
        <v>0</v>
      </c>
      <c r="H9" s="10">
        <v>0</v>
      </c>
      <c r="I9" s="7">
        <v>2767500</v>
      </c>
      <c r="J9" s="7">
        <v>9250000</v>
      </c>
      <c r="K9" s="7">
        <v>9250000</v>
      </c>
      <c r="L9" s="7">
        <v>9250000</v>
      </c>
    </row>
    <row r="10" spans="1:12" ht="47.25" x14ac:dyDescent="0.2">
      <c r="A10" s="18">
        <v>901570</v>
      </c>
      <c r="B10" s="1"/>
      <c r="C10" s="3" t="s">
        <v>16</v>
      </c>
      <c r="D10" s="3" t="s">
        <v>17</v>
      </c>
      <c r="E10" s="9">
        <f t="shared" si="0"/>
        <v>8.6</v>
      </c>
      <c r="F10" s="9">
        <v>8.6</v>
      </c>
      <c r="G10" s="9">
        <v>0</v>
      </c>
      <c r="H10" s="10">
        <v>0</v>
      </c>
      <c r="I10" s="7">
        <v>4760100</v>
      </c>
      <c r="J10" s="7">
        <v>15910000</v>
      </c>
      <c r="K10" s="7">
        <v>15910000</v>
      </c>
      <c r="L10" s="7">
        <v>15910000</v>
      </c>
    </row>
    <row r="11" spans="1:12" ht="15" x14ac:dyDescent="0.25">
      <c r="A11" s="11" t="s">
        <v>3</v>
      </c>
      <c r="B11" s="11"/>
      <c r="C11" s="11"/>
      <c r="D11" s="11"/>
      <c r="E11" s="11"/>
      <c r="F11" s="12"/>
      <c r="G11" s="5"/>
      <c r="H11" s="5"/>
      <c r="I11" s="5"/>
      <c r="J11" s="5"/>
      <c r="K11" s="5"/>
      <c r="L11" s="5"/>
    </row>
    <row r="12" spans="1:12" ht="15" x14ac:dyDescent="0.25">
      <c r="A12" s="20" t="s">
        <v>28</v>
      </c>
      <c r="B12" s="20"/>
      <c r="C12" s="20"/>
      <c r="D12" s="20"/>
      <c r="E12" s="20"/>
      <c r="F12" s="13"/>
      <c r="G12" s="6"/>
      <c r="H12" s="6"/>
      <c r="I12" s="6"/>
      <c r="J12" s="6"/>
      <c r="K12" s="6"/>
      <c r="L12" s="6"/>
    </row>
    <row r="13" spans="1:12" ht="15" x14ac:dyDescent="0.25">
      <c r="A13" s="20" t="s">
        <v>5</v>
      </c>
      <c r="B13" s="20"/>
      <c r="C13" s="20"/>
      <c r="D13" s="20"/>
      <c r="E13" s="20"/>
      <c r="F13" s="13"/>
      <c r="G13" s="6"/>
      <c r="H13" s="6"/>
      <c r="I13" s="6"/>
      <c r="J13" s="6"/>
      <c r="K13" s="6"/>
      <c r="L13" s="6"/>
    </row>
    <row r="14" spans="1:12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</sheetData>
  <sheetProtection algorithmName="SHA-512" hashValue="hWAQMOfEouiOXcPcfDTQC8F0DnAq2ZbIGX/hMda9fSPUqE76z1wFjLz4xWLw3pePep3/BWuIydSWSA62J+UvWw==" saltValue="p5CX6F0BD2Mo3XsKCwdiLA==" spinCount="100000" sheet="1" objects="1" scenarios="1"/>
  <mergeCells count="3">
    <mergeCell ref="A12:E12"/>
    <mergeCell ref="A13:E13"/>
    <mergeCell ref="A1:L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beiranvand</dc:creator>
  <cp:lastModifiedBy>Asus</cp:lastModifiedBy>
  <cp:lastPrinted>2020-05-27T03:38:35Z</cp:lastPrinted>
  <dcterms:created xsi:type="dcterms:W3CDTF">2017-02-14T07:03:08Z</dcterms:created>
  <dcterms:modified xsi:type="dcterms:W3CDTF">2026-04-05T16:38:00Z</dcterms:modified>
</cp:coreProperties>
</file>